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51785853-1D89-447F-BEBD-8338924FA21E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<sst xmlns="http://schemas.openxmlformats.org/spreadsheetml/2006/main" count="50" uniqueCount="39">
  <si>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</si>
  <si>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</si>
  <si>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</si>
  <si>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</si>
  <si>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</si>
  <si>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</si>
  <si>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</si>
  <si>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</si>
  <si>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</si>
  <si>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</si>
  <si>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</si>
  <si>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</si>
  <si>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</si>
  <si>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</si>
  <si>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</si>
  <si>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</si>
  <si>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</si>
  <si>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</si>
  <si>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</si>
  <si>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</si>
  <si>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</si>
  <si>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</si>
  <si>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</si>
  <si>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</si>
  <si>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</si>
  <si>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</si>
  <si>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</si>
  <si>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</si>
  <si>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Специализированная медицинская помощь в стационарных условиях, в том числе:</t>
  </si>
  <si>
    <t>Высокотехнологичная медицинская помощь</t>
  </si>
  <si>
    <t>Медицинская помощь в условиях дневного стационара, в том числе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</si>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</sst>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49" fontId="10" fillId="2" borderId="7" xfId="1" applyNumberFormat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sheetPr codeName="Лист1"/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3" t="str">
        <f>VLOOKUP(B6,[1]МО!$C$3:$D$83,2,0)</f>
        <v>ГБУЗ "Ардонская ЦРБ" МЗ РСО-А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150009Сумма по полю I К_ТОТ</v>
      </c>
      <c r="G4" s="3" t="str">
        <f>$B$6&amp;"Сумма по полю "&amp;G5</f>
        <v>150009Сумма по полю II К_ТОТ</v>
      </c>
      <c r="H4" s="3" t="str">
        <f>$B$6&amp;"Сумма по полю "&amp;H5</f>
        <v>150009Сумма по полю III К_ТОТ</v>
      </c>
      <c r="I4" s="3" t="str">
        <f>$B$6&amp;"Сумма по полю "&amp;I5</f>
        <v>150009Сумма по полю IV К_ТОТ</v>
      </c>
      <c r="J4" s="3"/>
      <c r="K4" s="3" t="str">
        <f>$B$6&amp;"Сумма по полю "&amp;K5</f>
        <v>150009Сумма по полю I С_ТОТ</v>
      </c>
      <c r="L4" s="3" t="str">
        <f>$B$6&amp;"Сумма по полю "&amp;L5</f>
        <v>150009Сумма по полю II С_ТОТ</v>
      </c>
      <c r="M4" s="3" t="str">
        <f>$B$6&amp;"Сумма по полю "&amp;M5</f>
        <v>150009Сумма по полю III С_ТОТ</v>
      </c>
      <c r="N4" s="3" t="str">
        <f>$B$6&amp;"Сумма по полю "&amp;N5</f>
        <v>150009Сумма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5">
        <v>150009</v>
      </c>
      <c r="C6" s="26"/>
      <c r="D6" s="27"/>
      <c r="E6" s="28" t="s">
        <v>3</v>
      </c>
      <c r="F6" s="29"/>
      <c r="G6" s="29"/>
      <c r="H6" s="29"/>
      <c r="I6" s="30"/>
      <c r="J6" s="28" t="s">
        <v>4</v>
      </c>
      <c r="K6" s="29"/>
      <c r="L6" s="29"/>
      <c r="M6" s="29"/>
      <c r="N6" s="30"/>
    </row>
    <row r="7" spans="2:14" ht="16.5" customHeight="1" thickBot="1" x14ac:dyDescent="0.3">
      <c r="B7" s="31" t="s">
        <v>0</v>
      </c>
      <c r="C7" s="33" t="s">
        <v>1</v>
      </c>
      <c r="D7" s="31" t="s">
        <v>2</v>
      </c>
      <c r="E7" s="31" t="s">
        <v>32</v>
      </c>
      <c r="F7" s="38" t="s">
        <v>5</v>
      </c>
      <c r="G7" s="39"/>
      <c r="H7" s="39"/>
      <c r="I7" s="40"/>
      <c r="J7" s="31" t="s">
        <v>32</v>
      </c>
      <c r="K7" s="38" t="s">
        <v>5</v>
      </c>
      <c r="L7" s="39"/>
      <c r="M7" s="39"/>
      <c r="N7" s="40"/>
    </row>
    <row r="8" spans="2:14" ht="48" customHeight="1" thickBot="1" x14ac:dyDescent="0.3">
      <c r="B8" s="32"/>
      <c r="C8" s="34"/>
      <c r="D8" s="32"/>
      <c r="E8" s="32"/>
      <c r="F8" s="4" t="s">
        <v>6</v>
      </c>
      <c r="G8" s="4" t="s">
        <v>7</v>
      </c>
      <c r="H8" s="4" t="s">
        <v>8</v>
      </c>
      <c r="I8" s="4" t="s">
        <v>9</v>
      </c>
      <c r="J8" s="32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7" t="s">
        <v>31</v>
      </c>
      <c r="C10" s="14">
        <v>1</v>
      </c>
      <c r="D10" s="17"/>
      <c r="E10" s="18" t="s">
        <v>33</v>
      </c>
      <c r="F10" s="19" t="s">
        <v>33</v>
      </c>
      <c r="G10" s="19" t="s">
        <v>33</v>
      </c>
      <c r="H10" s="19" t="s">
        <v>33</v>
      </c>
      <c r="I10" s="19" t="s">
        <v>33</v>
      </c>
      <c r="J10" s="20">
        <v>179004920.11000001</v>
      </c>
      <c r="K10" s="20">
        <v>54147832.79800126</v>
      </c>
      <c r="L10" s="20">
        <v>41780384.038001247</v>
      </c>
      <c r="M10" s="20">
        <v>41570044.168001249</v>
      </c>
      <c r="N10" s="20">
        <v>41506659.105996251</v>
      </c>
    </row>
    <row r="11" spans="2:14" ht="15.75" x14ac:dyDescent="0.25">
      <c r="B11" s="9" t="s">
        <v>25</v>
      </c>
      <c r="C11" s="15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</row>
    <row r="12" spans="2:14" ht="31.5" x14ac:dyDescent="0.25">
      <c r="B12" s="35" t="s">
        <v>27</v>
      </c>
      <c r="C12" s="15">
        <v>3</v>
      </c>
      <c r="D12" s="8" t="s">
        <v>37</v>
      </c>
      <c r="E12" s="11">
        <v>61200</v>
      </c>
      <c r="F12" s="11">
        <v>21059</v>
      </c>
      <c r="G12" s="11">
        <v>13237</v>
      </c>
      <c r="H12" s="11">
        <v>13171</v>
      </c>
      <c r="I12" s="11">
        <v>13733</v>
      </c>
      <c r="J12" s="21">
        <v>42864607.279227436</v>
      </c>
      <c r="K12" s="21">
        <v>19890248.91730687</v>
      </c>
      <c r="L12" s="21">
        <v>7494135.1073068548</v>
      </c>
      <c r="M12" s="21">
        <v>7243087.1673068553</v>
      </c>
      <c r="N12" s="21">
        <v>8237136.0873068562</v>
      </c>
    </row>
    <row r="13" spans="2:14" ht="47.25" x14ac:dyDescent="0.25">
      <c r="B13" s="36"/>
      <c r="C13" s="16" t="s">
        <v>34</v>
      </c>
      <c r="D13" s="8" t="s">
        <v>10</v>
      </c>
      <c r="E13" s="11">
        <v>6870</v>
      </c>
      <c r="F13" s="11">
        <v>6870</v>
      </c>
      <c r="G13" s="11">
        <v>0</v>
      </c>
      <c r="H13" s="11">
        <v>0</v>
      </c>
      <c r="I13" s="11">
        <v>0</v>
      </c>
      <c r="J13" s="21">
        <v>10989184.160000013</v>
      </c>
      <c r="K13" s="21">
        <v>10989184.160000013</v>
      </c>
      <c r="L13" s="21">
        <v>0</v>
      </c>
      <c r="M13" s="21">
        <v>0</v>
      </c>
      <c r="N13" s="21">
        <v>0</v>
      </c>
    </row>
    <row r="14" spans="2:14" ht="31.5" x14ac:dyDescent="0.25">
      <c r="B14" s="36"/>
      <c r="C14" s="16" t="s">
        <v>35</v>
      </c>
      <c r="D14" s="8" t="s">
        <v>11</v>
      </c>
      <c r="E14" s="11">
        <v>6770</v>
      </c>
      <c r="F14" s="11">
        <v>2273</v>
      </c>
      <c r="G14" s="11">
        <v>1321</v>
      </c>
      <c r="H14" s="11">
        <v>1260</v>
      </c>
      <c r="I14" s="11">
        <v>1916</v>
      </c>
      <c r="J14" s="21">
        <v>8557686.8900000006</v>
      </c>
      <c r="K14" s="21">
        <v>3063757.8800000008</v>
      </c>
      <c r="L14" s="21">
        <v>1656828.2299999995</v>
      </c>
      <c r="M14" s="21">
        <v>1405780.2899999996</v>
      </c>
      <c r="N14" s="21">
        <v>2431320.4900000012</v>
      </c>
    </row>
    <row r="15" spans="2:14" ht="15.75" x14ac:dyDescent="0.25">
      <c r="B15" s="36"/>
      <c r="C15" s="16" t="s">
        <v>36</v>
      </c>
      <c r="D15" s="8" t="s">
        <v>12</v>
      </c>
      <c r="E15" s="11">
        <v>47560</v>
      </c>
      <c r="F15" s="11">
        <v>11916</v>
      </c>
      <c r="G15" s="11">
        <v>11916</v>
      </c>
      <c r="H15" s="11">
        <v>11911</v>
      </c>
      <c r="I15" s="11">
        <v>11817</v>
      </c>
      <c r="J15" s="21">
        <v>23317736.22922742</v>
      </c>
      <c r="K15" s="21">
        <v>5837306.8773068553</v>
      </c>
      <c r="L15" s="21">
        <v>5837306.8773068553</v>
      </c>
      <c r="M15" s="21">
        <v>5837306.8773068553</v>
      </c>
      <c r="N15" s="21">
        <v>5805815.597306855</v>
      </c>
    </row>
    <row r="16" spans="2:14" ht="31.5" x14ac:dyDescent="0.25">
      <c r="B16" s="36"/>
      <c r="C16" s="8">
        <v>4</v>
      </c>
      <c r="D16" s="8" t="s">
        <v>13</v>
      </c>
      <c r="E16" s="11">
        <v>19584</v>
      </c>
      <c r="F16" s="11">
        <v>4896</v>
      </c>
      <c r="G16" s="11">
        <v>4896</v>
      </c>
      <c r="H16" s="11">
        <v>4896</v>
      </c>
      <c r="I16" s="11">
        <v>4896</v>
      </c>
      <c r="J16" s="21">
        <v>8464830.8399999999</v>
      </c>
      <c r="K16" s="21">
        <v>2116207.71</v>
      </c>
      <c r="L16" s="21">
        <v>2116207.71</v>
      </c>
      <c r="M16" s="21">
        <v>2116207.71</v>
      </c>
      <c r="N16" s="21">
        <v>2116207.71</v>
      </c>
    </row>
    <row r="17" spans="2:14" ht="15.75" x14ac:dyDescent="0.25">
      <c r="B17" s="37"/>
      <c r="C17" s="8">
        <v>5</v>
      </c>
      <c r="D17" s="8" t="s">
        <v>14</v>
      </c>
      <c r="E17" s="11">
        <v>43948</v>
      </c>
      <c r="F17" s="11">
        <v>10944</v>
      </c>
      <c r="G17" s="11">
        <v>10964</v>
      </c>
      <c r="H17" s="11">
        <v>11000</v>
      </c>
      <c r="I17" s="11">
        <v>11040</v>
      </c>
      <c r="J17" s="21">
        <v>67015496.299537554</v>
      </c>
      <c r="K17" s="21">
        <v>16699377.914884388</v>
      </c>
      <c r="L17" s="21">
        <v>16728042.964884389</v>
      </c>
      <c r="M17" s="21">
        <v>16768751.034884389</v>
      </c>
      <c r="N17" s="21">
        <v>16819324.384884387</v>
      </c>
    </row>
    <row r="18" spans="2:14" ht="31.5" x14ac:dyDescent="0.25">
      <c r="B18" s="9" t="s">
        <v>28</v>
      </c>
      <c r="C18" s="8">
        <v>6</v>
      </c>
      <c r="D18" s="9" t="s">
        <v>15</v>
      </c>
      <c r="E18" s="11">
        <v>2500</v>
      </c>
      <c r="F18" s="11">
        <v>637</v>
      </c>
      <c r="G18" s="11">
        <v>637</v>
      </c>
      <c r="H18" s="11">
        <v>637</v>
      </c>
      <c r="I18" s="11">
        <v>589</v>
      </c>
      <c r="J18" s="21">
        <v>50067495.555275016</v>
      </c>
      <c r="K18" s="21">
        <v>12759564.183650004</v>
      </c>
      <c r="L18" s="21">
        <v>12759564.183650004</v>
      </c>
      <c r="M18" s="21">
        <v>12759564.183650004</v>
      </c>
      <c r="N18" s="21">
        <v>11788803.004325001</v>
      </c>
    </row>
    <row r="19" spans="2:14" ht="31.5" x14ac:dyDescent="0.25">
      <c r="B19" s="13" t="s">
        <v>29</v>
      </c>
      <c r="C19" s="22" t="s">
        <v>38</v>
      </c>
      <c r="D19" s="12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</row>
    <row r="20" spans="2:14" ht="31.5" x14ac:dyDescent="0.25">
      <c r="B20" s="9" t="s">
        <v>30</v>
      </c>
      <c r="C20" s="8">
        <v>7</v>
      </c>
      <c r="D20" s="9" t="s">
        <v>16</v>
      </c>
      <c r="E20" s="11">
        <v>1101</v>
      </c>
      <c r="F20" s="11">
        <v>279</v>
      </c>
      <c r="G20" s="11">
        <v>279</v>
      </c>
      <c r="H20" s="11">
        <v>279</v>
      </c>
      <c r="I20" s="11">
        <v>264</v>
      </c>
      <c r="J20" s="21">
        <v>10592490.13596</v>
      </c>
      <c r="K20" s="21">
        <v>2682434.07216</v>
      </c>
      <c r="L20" s="21">
        <v>2682434.07216</v>
      </c>
      <c r="M20" s="21">
        <v>2682434.07216</v>
      </c>
      <c r="N20" s="21">
        <v>2545187.9194800002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2020-01-16T17:43:44Z</dcterms:modified>
</cp:coreProperties>
</file>